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" yWindow="75" windowWidth="15330" windowHeight="5565" activeTab="3"/>
  </bookViews>
  <sheets>
    <sheet name="26年度" sheetId="4" r:id="rId1"/>
    <sheet name="27年度" sheetId="5" r:id="rId2"/>
    <sheet name="28年度" sheetId="6" r:id="rId3"/>
    <sheet name="29年度 " sheetId="7" r:id="rId4"/>
    <sheet name="30年度 " sheetId="8" r:id="rId5"/>
    <sheet name="Sheet2" sheetId="2" r:id="rId6"/>
    <sheet name="Sheet3" sheetId="3" r:id="rId7"/>
  </sheets>
  <calcPr calcId="125725"/>
</workbook>
</file>

<file path=xl/calcChain.xml><?xml version="1.0" encoding="utf-8"?>
<calcChain xmlns="http://schemas.openxmlformats.org/spreadsheetml/2006/main">
  <c r="D40" i="8"/>
  <c r="D38"/>
  <c r="D38" i="7"/>
  <c r="B32"/>
  <c r="B28"/>
  <c r="D33" s="1"/>
  <c r="D40" s="1"/>
  <c r="C21"/>
  <c r="C13"/>
  <c r="D23" s="1"/>
  <c r="D38" i="6"/>
  <c r="B32"/>
  <c r="B28"/>
  <c r="D33" s="1"/>
  <c r="C21"/>
  <c r="C13"/>
  <c r="D23" s="1"/>
  <c r="D23" i="5"/>
  <c r="C21"/>
  <c r="D38"/>
  <c r="B32"/>
  <c r="B28"/>
  <c r="D33" s="1"/>
  <c r="C13"/>
  <c r="D40" i="4"/>
  <c r="B28"/>
  <c r="D33" s="1"/>
  <c r="C13"/>
  <c r="B32"/>
  <c r="B22"/>
  <c r="D40" i="6" l="1"/>
  <c r="D40" i="5"/>
  <c r="D23" i="4"/>
  <c r="D38" s="1"/>
</calcChain>
</file>

<file path=xl/sharedStrings.xml><?xml version="1.0" encoding="utf-8"?>
<sst xmlns="http://schemas.openxmlformats.org/spreadsheetml/2006/main" count="155" uniqueCount="68">
  <si>
    <t>科目</t>
    <rPh sb="0" eb="2">
      <t>カモク</t>
    </rPh>
    <phoneticPr fontId="1"/>
  </si>
  <si>
    <t>Ⅰ 　資産の部</t>
    <rPh sb="3" eb="5">
      <t>シサン</t>
    </rPh>
    <rPh sb="6" eb="7">
      <t>ブ</t>
    </rPh>
    <phoneticPr fontId="1"/>
  </si>
  <si>
    <t>Ⅱ 　負債の部</t>
    <rPh sb="3" eb="5">
      <t>フサイ</t>
    </rPh>
    <rPh sb="6" eb="7">
      <t>ブ</t>
    </rPh>
    <phoneticPr fontId="1"/>
  </si>
  <si>
    <t>　　　　　　　退職給与引当金</t>
    <rPh sb="7" eb="9">
      <t>タイショク</t>
    </rPh>
    <rPh sb="9" eb="11">
      <t>キュウヨ</t>
    </rPh>
    <rPh sb="11" eb="13">
      <t>ヒキアテ</t>
    </rPh>
    <rPh sb="13" eb="14">
      <t>キン</t>
    </rPh>
    <phoneticPr fontId="1"/>
  </si>
  <si>
    <t>書式第15号（法第28条関係）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1"/>
  </si>
  <si>
    <t>平成２７年３月３１日現在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"/>
  </si>
  <si>
    <t>金額</t>
    <rPh sb="0" eb="2">
      <t>キンガク</t>
    </rPh>
    <phoneticPr fontId="1"/>
  </si>
  <si>
    <t>　　　　　　⑴　有形固定資産</t>
    <rPh sb="8" eb="10">
      <t>ユウケイ</t>
    </rPh>
    <rPh sb="10" eb="12">
      <t>コテイ</t>
    </rPh>
    <rPh sb="12" eb="14">
      <t>シサン</t>
    </rPh>
    <phoneticPr fontId="1"/>
  </si>
  <si>
    <t>平成２６年度　貸借対照表</t>
    <rPh sb="0" eb="2">
      <t>ヘイセイ</t>
    </rPh>
    <rPh sb="4" eb="6">
      <t>ネンド</t>
    </rPh>
    <rPh sb="7" eb="9">
      <t>タイシャク</t>
    </rPh>
    <rPh sb="9" eb="12">
      <t>タイショウヒョウ</t>
    </rPh>
    <phoneticPr fontId="1"/>
  </si>
  <si>
    <t>　　　１、　　流動資産</t>
    <rPh sb="7" eb="9">
      <t>リュウドウ</t>
    </rPh>
    <rPh sb="9" eb="11">
      <t>シサン</t>
    </rPh>
    <phoneticPr fontId="1"/>
  </si>
  <si>
    <t>　　　　　　　現金預金</t>
    <rPh sb="7" eb="9">
      <t>ゲンキン</t>
    </rPh>
    <rPh sb="9" eb="11">
      <t>ヨキン</t>
    </rPh>
    <phoneticPr fontId="1"/>
  </si>
  <si>
    <t>　　　　　　　未収金</t>
    <rPh sb="7" eb="10">
      <t>ミシュウキン</t>
    </rPh>
    <phoneticPr fontId="1"/>
  </si>
  <si>
    <t>　　　流動資産合計</t>
    <rPh sb="3" eb="5">
      <t>リュウドウ</t>
    </rPh>
    <rPh sb="5" eb="7">
      <t>シサン</t>
    </rPh>
    <rPh sb="7" eb="9">
      <t>ゴウケイ</t>
    </rPh>
    <phoneticPr fontId="1"/>
  </si>
  <si>
    <t>　　　２、　固定資産</t>
    <rPh sb="6" eb="8">
      <t>コテイ</t>
    </rPh>
    <rPh sb="8" eb="10">
      <t>シサン</t>
    </rPh>
    <phoneticPr fontId="1"/>
  </si>
  <si>
    <t>　　　　　　⑵　無形固定資産</t>
    <rPh sb="8" eb="10">
      <t>ムケイ</t>
    </rPh>
    <rPh sb="10" eb="12">
      <t>コテイ</t>
    </rPh>
    <rPh sb="12" eb="14">
      <t>シサン</t>
    </rPh>
    <phoneticPr fontId="1"/>
  </si>
  <si>
    <t>　　　　　　⑶　投資その他の資産</t>
    <rPh sb="8" eb="10">
      <t>トウシ</t>
    </rPh>
    <rPh sb="12" eb="13">
      <t>タ</t>
    </rPh>
    <rPh sb="14" eb="16">
      <t>シサン</t>
    </rPh>
    <phoneticPr fontId="1"/>
  </si>
  <si>
    <t>　　　固定資産合計</t>
    <rPh sb="3" eb="5">
      <t>コテイ</t>
    </rPh>
    <rPh sb="5" eb="7">
      <t>シサン</t>
    </rPh>
    <rPh sb="7" eb="9">
      <t>ゴウケイ</t>
    </rPh>
    <phoneticPr fontId="1"/>
  </si>
  <si>
    <t>　資産合計</t>
    <rPh sb="1" eb="3">
      <t>シサン</t>
    </rPh>
    <rPh sb="3" eb="5">
      <t>ゴウケイ</t>
    </rPh>
    <phoneticPr fontId="1"/>
  </si>
  <si>
    <t>　　　１、    流動負債</t>
    <rPh sb="9" eb="11">
      <t>リュウドウ</t>
    </rPh>
    <rPh sb="11" eb="13">
      <t>フサイ</t>
    </rPh>
    <phoneticPr fontId="1"/>
  </si>
  <si>
    <t>　　　　　　　未払い金</t>
    <rPh sb="7" eb="9">
      <t>ミハラ</t>
    </rPh>
    <rPh sb="10" eb="11">
      <t>キン</t>
    </rPh>
    <phoneticPr fontId="1"/>
  </si>
  <si>
    <t>　　　　流動負債合計</t>
    <rPh sb="4" eb="6">
      <t>リュウドウ</t>
    </rPh>
    <rPh sb="6" eb="8">
      <t>フサイ</t>
    </rPh>
    <rPh sb="8" eb="10">
      <t>ゴウケイ</t>
    </rPh>
    <phoneticPr fontId="1"/>
  </si>
  <si>
    <t>　　　２、　　固定負債</t>
    <rPh sb="7" eb="9">
      <t>コテイ</t>
    </rPh>
    <rPh sb="9" eb="11">
      <t>フサイ</t>
    </rPh>
    <phoneticPr fontId="1"/>
  </si>
  <si>
    <t>　　　　　　　長期借入金</t>
    <rPh sb="7" eb="9">
      <t>チョウキ</t>
    </rPh>
    <rPh sb="9" eb="11">
      <t>カリイレ</t>
    </rPh>
    <rPh sb="11" eb="12">
      <t>キン</t>
    </rPh>
    <phoneticPr fontId="1"/>
  </si>
  <si>
    <t>　　固定負債合計</t>
    <rPh sb="2" eb="4">
      <t>コテイ</t>
    </rPh>
    <rPh sb="4" eb="6">
      <t>フサイ</t>
    </rPh>
    <rPh sb="6" eb="8">
      <t>ゴウケイ</t>
    </rPh>
    <phoneticPr fontId="1"/>
  </si>
  <si>
    <t>　負債合計</t>
    <rPh sb="1" eb="3">
      <t>フサイ</t>
    </rPh>
    <rPh sb="3" eb="5">
      <t>ゴウケイ</t>
    </rPh>
    <phoneticPr fontId="1"/>
  </si>
  <si>
    <t>Ⅲ　正味財産の部</t>
    <rPh sb="2" eb="4">
      <t>ショウミ</t>
    </rPh>
    <rPh sb="4" eb="6">
      <t>ザイサン</t>
    </rPh>
    <rPh sb="7" eb="8">
      <t>ブ</t>
    </rPh>
    <phoneticPr fontId="1"/>
  </si>
  <si>
    <t>　　　　　　　前期繰越正味財産</t>
    <rPh sb="7" eb="9">
      <t>ゼンキ</t>
    </rPh>
    <rPh sb="9" eb="11">
      <t>クリコシ</t>
    </rPh>
    <rPh sb="11" eb="13">
      <t>ショウミ</t>
    </rPh>
    <rPh sb="13" eb="15">
      <t>ザイサン</t>
    </rPh>
    <phoneticPr fontId="1"/>
  </si>
  <si>
    <t>　　　　　　　当期正味財産増減額</t>
    <rPh sb="7" eb="9">
      <t>トウキ</t>
    </rPh>
    <rPh sb="9" eb="11">
      <t>ショウミ</t>
    </rPh>
    <rPh sb="11" eb="13">
      <t>ザイサン</t>
    </rPh>
    <rPh sb="13" eb="16">
      <t>ゾウゲンガク</t>
    </rPh>
    <phoneticPr fontId="1"/>
  </si>
  <si>
    <t>　　正味財産合計</t>
    <rPh sb="2" eb="4">
      <t>ショウミ</t>
    </rPh>
    <rPh sb="4" eb="6">
      <t>ザイサン</t>
    </rPh>
    <rPh sb="6" eb="8">
      <t>ゴウケイ</t>
    </rPh>
    <phoneticPr fontId="1"/>
  </si>
  <si>
    <t>負債及び正味財産合計</t>
    <rPh sb="0" eb="2">
      <t>フサイ</t>
    </rPh>
    <rPh sb="2" eb="3">
      <t>オヨ</t>
    </rPh>
    <rPh sb="4" eb="8">
      <t>ショウミザイサン</t>
    </rPh>
    <rPh sb="8" eb="10">
      <t>ゴウケイ</t>
    </rPh>
    <phoneticPr fontId="1"/>
  </si>
  <si>
    <t>特定非営利活動法人かごしま新発見伝塾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シン</t>
    </rPh>
    <rPh sb="14" eb="16">
      <t>ハッケン</t>
    </rPh>
    <rPh sb="16" eb="17">
      <t>デン</t>
    </rPh>
    <rPh sb="17" eb="18">
      <t>ジュク</t>
    </rPh>
    <phoneticPr fontId="1"/>
  </si>
  <si>
    <t>平成２７年度　貸借対照表</t>
    <rPh sb="0" eb="2">
      <t>ヘイセイ</t>
    </rPh>
    <rPh sb="4" eb="6">
      <t>ネンド</t>
    </rPh>
    <rPh sb="7" eb="9">
      <t>タイシャク</t>
    </rPh>
    <rPh sb="9" eb="12">
      <t>タイショウヒョウ</t>
    </rPh>
    <phoneticPr fontId="1"/>
  </si>
  <si>
    <t>平成２８年３月３１日現在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"/>
  </si>
  <si>
    <t>平成２８年度　貸借対照表</t>
    <rPh sb="0" eb="2">
      <t>ヘイセイ</t>
    </rPh>
    <rPh sb="4" eb="6">
      <t>ネンド</t>
    </rPh>
    <rPh sb="7" eb="9">
      <t>タイシャク</t>
    </rPh>
    <rPh sb="9" eb="12">
      <t>タイショウヒョウ</t>
    </rPh>
    <phoneticPr fontId="1"/>
  </si>
  <si>
    <t>平成２９年３月３１日現在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"/>
  </si>
  <si>
    <t>平成２９年度　貸借対照表</t>
    <rPh sb="0" eb="2">
      <t>ヘイセイ</t>
    </rPh>
    <rPh sb="4" eb="6">
      <t>ネンド</t>
    </rPh>
    <rPh sb="7" eb="9">
      <t>タイシャク</t>
    </rPh>
    <rPh sb="9" eb="12">
      <t>タイショウヒョウ</t>
    </rPh>
    <phoneticPr fontId="1"/>
  </si>
  <si>
    <t>平成３０年３月３１日現在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"/>
  </si>
  <si>
    <t>書式第15号（法第28条関係）</t>
  </si>
  <si>
    <t>平成３０年度　貸借対照表</t>
  </si>
  <si>
    <t>平成３１年３月３１日現在</t>
  </si>
  <si>
    <t>特定非営利活動法人かごしま新発見伝塾</t>
  </si>
  <si>
    <t>科目</t>
  </si>
  <si>
    <t>金額</t>
  </si>
  <si>
    <t>Ⅰ 　資産の部</t>
  </si>
  <si>
    <t>　　　１、　　流動資産</t>
  </si>
  <si>
    <t>　　　　　　　現金預金</t>
  </si>
  <si>
    <t>　　　　　　　未収金</t>
  </si>
  <si>
    <t>　　　流動資産合計</t>
  </si>
  <si>
    <t>　　　２、　固定資産</t>
  </si>
  <si>
    <t>　　　　　　⑴　有形固定資産</t>
  </si>
  <si>
    <t>　　　　　　⑵　無形固定資産</t>
  </si>
  <si>
    <t>　　　　　　⑶　投資その他の資産</t>
  </si>
  <si>
    <t>　　　固定資産合計</t>
  </si>
  <si>
    <t>　資産合計</t>
  </si>
  <si>
    <t>Ⅱ 　負債の部</t>
  </si>
  <si>
    <t>　　　１、    流動負債</t>
  </si>
  <si>
    <t>　　　　　　　未払い金</t>
  </si>
  <si>
    <t>　　　　流動負債合計</t>
  </si>
  <si>
    <t>　　　２、　　固定負債</t>
  </si>
  <si>
    <t>　　　　　　　長期借入金</t>
  </si>
  <si>
    <t>　　　　　　　退職給与引当金</t>
  </si>
  <si>
    <t>　　固定負債合計</t>
  </si>
  <si>
    <t>　負債合計</t>
  </si>
  <si>
    <t>Ⅲ　正味財産の部</t>
  </si>
  <si>
    <t>　　　　　　　前期繰越正味財産</t>
  </si>
  <si>
    <t>　　　　　　　当期正味財産増減額</t>
  </si>
  <si>
    <t>　　正味財産合計</t>
  </si>
  <si>
    <t>負債及び正味財産合計</t>
  </si>
</sst>
</file>

<file path=xl/styles.xml><?xml version="1.0" encoding="utf-8"?>
<styleSheet xmlns="http://schemas.openxmlformats.org/spreadsheetml/2006/main">
  <numFmts count="1">
    <numFmt numFmtId="176" formatCode="#,##0;&quot;△ &quot;#,##0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0" fontId="3" fillId="0" borderId="3" xfId="0" applyFont="1" applyBorder="1">
      <alignment vertical="center"/>
    </xf>
    <xf numFmtId="0" fontId="0" fillId="0" borderId="2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opLeftCell="A3" workbookViewId="0">
      <selection activeCell="B11" sqref="B11"/>
    </sheetView>
  </sheetViews>
  <sheetFormatPr defaultRowHeight="13.5"/>
  <cols>
    <col min="1" max="1" width="39.125" customWidth="1"/>
    <col min="2" max="2" width="15.375" style="6" customWidth="1"/>
    <col min="3" max="3" width="15.25" style="6" customWidth="1"/>
    <col min="4" max="4" width="15.875" style="6" customWidth="1"/>
  </cols>
  <sheetData>
    <row r="1" spans="1:9">
      <c r="A1" t="s">
        <v>4</v>
      </c>
    </row>
    <row r="3" spans="1:9" ht="14.25">
      <c r="A3" s="22" t="s">
        <v>8</v>
      </c>
      <c r="B3" s="22"/>
      <c r="C3" s="22"/>
      <c r="D3" s="22"/>
      <c r="E3" s="4"/>
      <c r="F3" s="4"/>
      <c r="G3" s="4"/>
      <c r="H3" s="4"/>
      <c r="I3" s="4"/>
    </row>
    <row r="4" spans="1:9">
      <c r="A4" s="23" t="s">
        <v>5</v>
      </c>
      <c r="B4" s="23"/>
      <c r="C4" s="23"/>
      <c r="D4" s="23"/>
      <c r="E4" s="5"/>
      <c r="F4" s="5"/>
      <c r="G4" s="5"/>
      <c r="H4" s="5"/>
      <c r="I4" s="5"/>
    </row>
    <row r="6" spans="1:9" ht="14.25" thickBot="1">
      <c r="A6" s="24" t="s">
        <v>30</v>
      </c>
      <c r="B6" s="24"/>
      <c r="C6" s="24"/>
      <c r="D6" s="24"/>
    </row>
    <row r="7" spans="1:9">
      <c r="A7" s="25" t="s">
        <v>0</v>
      </c>
      <c r="B7" s="27" t="s">
        <v>6</v>
      </c>
      <c r="C7" s="28"/>
      <c r="D7" s="29"/>
    </row>
    <row r="8" spans="1:9" ht="14.25" thickBot="1">
      <c r="A8" s="26"/>
      <c r="B8" s="30"/>
      <c r="C8" s="31"/>
      <c r="D8" s="32"/>
    </row>
    <row r="9" spans="1:9" ht="19.149999999999999" customHeight="1">
      <c r="A9" s="1" t="s">
        <v>1</v>
      </c>
      <c r="B9" s="7"/>
      <c r="C9" s="7"/>
      <c r="D9" s="7"/>
    </row>
    <row r="10" spans="1:9" ht="19.149999999999999" customHeight="1">
      <c r="A10" s="2" t="s">
        <v>9</v>
      </c>
      <c r="B10" s="9"/>
      <c r="C10" s="9"/>
      <c r="D10" s="9"/>
    </row>
    <row r="11" spans="1:9" ht="19.149999999999999" customHeight="1">
      <c r="A11" s="2" t="s">
        <v>10</v>
      </c>
      <c r="B11" s="9">
        <v>9938</v>
      </c>
      <c r="C11" s="9"/>
      <c r="D11" s="9"/>
    </row>
    <row r="12" spans="1:9" ht="19.149999999999999" customHeight="1">
      <c r="A12" s="2" t="s">
        <v>11</v>
      </c>
      <c r="B12" s="9"/>
      <c r="C12" s="9"/>
      <c r="D12" s="9"/>
    </row>
    <row r="13" spans="1:9" ht="19.149999999999999" customHeight="1">
      <c r="A13" s="2" t="s">
        <v>12</v>
      </c>
      <c r="B13" s="10"/>
      <c r="C13" s="10">
        <f>SUM(B11:B12)</f>
        <v>9938</v>
      </c>
      <c r="D13" s="9"/>
    </row>
    <row r="14" spans="1:9" ht="19.149999999999999" customHeight="1">
      <c r="A14" s="2" t="s">
        <v>13</v>
      </c>
      <c r="B14" s="9"/>
      <c r="C14" s="9"/>
      <c r="D14" s="9"/>
    </row>
    <row r="15" spans="1:9" ht="19.149999999999999" customHeight="1">
      <c r="A15" s="12" t="s">
        <v>7</v>
      </c>
      <c r="B15" s="9">
        <v>0</v>
      </c>
      <c r="C15" s="9"/>
      <c r="D15" s="9"/>
    </row>
    <row r="16" spans="1:9" ht="19.149999999999999" customHeight="1">
      <c r="A16" s="2"/>
      <c r="B16" s="9"/>
      <c r="C16" s="9"/>
      <c r="D16" s="9"/>
    </row>
    <row r="17" spans="1:4" ht="19.149999999999999" customHeight="1">
      <c r="A17" s="12" t="s">
        <v>14</v>
      </c>
      <c r="B17" s="9">
        <v>0</v>
      </c>
      <c r="C17" s="9"/>
      <c r="D17" s="9"/>
    </row>
    <row r="18" spans="1:4" ht="19.149999999999999" customHeight="1">
      <c r="A18" s="2"/>
      <c r="B18" s="9"/>
      <c r="C18" s="9"/>
      <c r="D18" s="9"/>
    </row>
    <row r="19" spans="1:4" ht="19.149999999999999" customHeight="1">
      <c r="A19" s="2" t="s">
        <v>15</v>
      </c>
      <c r="B19" s="9">
        <v>0</v>
      </c>
      <c r="C19" s="9"/>
      <c r="D19" s="9"/>
    </row>
    <row r="20" spans="1:4" ht="19.149999999999999" customHeight="1">
      <c r="A20" s="2"/>
      <c r="B20" s="9"/>
      <c r="C20" s="9"/>
      <c r="D20" s="9"/>
    </row>
    <row r="21" spans="1:4" ht="19.149999999999999" customHeight="1">
      <c r="A21" s="2" t="s">
        <v>16</v>
      </c>
      <c r="B21" s="9"/>
      <c r="C21" s="9"/>
      <c r="D21" s="9"/>
    </row>
    <row r="22" spans="1:4" ht="19.149999999999999" customHeight="1">
      <c r="A22" s="2"/>
      <c r="B22" s="9">
        <f>B15+B16</f>
        <v>0</v>
      </c>
      <c r="C22" s="10">
        <v>0</v>
      </c>
      <c r="D22" s="9"/>
    </row>
    <row r="23" spans="1:4" ht="19.149999999999999" customHeight="1">
      <c r="A23" s="2" t="s">
        <v>17</v>
      </c>
      <c r="B23" s="11"/>
      <c r="C23" s="9"/>
      <c r="D23" s="10">
        <f>B13+B22+C13+C22</f>
        <v>9938</v>
      </c>
    </row>
    <row r="24" spans="1:4" ht="19.149999999999999" customHeight="1">
      <c r="A24" s="2"/>
      <c r="B24" s="9"/>
      <c r="C24" s="9"/>
      <c r="D24" s="9"/>
    </row>
    <row r="25" spans="1:4" ht="19.149999999999999" customHeight="1">
      <c r="A25" s="2" t="s">
        <v>2</v>
      </c>
      <c r="B25" s="9"/>
      <c r="C25" s="9"/>
      <c r="D25" s="9"/>
    </row>
    <row r="26" spans="1:4" ht="19.149999999999999" customHeight="1">
      <c r="A26" s="2" t="s">
        <v>18</v>
      </c>
      <c r="B26" s="9"/>
      <c r="C26" s="9"/>
      <c r="D26" s="9"/>
    </row>
    <row r="27" spans="1:4" ht="19.149999999999999" customHeight="1">
      <c r="A27" s="2" t="s">
        <v>19</v>
      </c>
      <c r="B27" s="9">
        <v>0</v>
      </c>
      <c r="C27" s="9"/>
      <c r="D27" s="9"/>
    </row>
    <row r="28" spans="1:4" ht="19.149999999999999" customHeight="1">
      <c r="A28" s="2" t="s">
        <v>20</v>
      </c>
      <c r="B28" s="10">
        <f>B27</f>
        <v>0</v>
      </c>
      <c r="C28" s="10">
        <v>0</v>
      </c>
      <c r="D28" s="9"/>
    </row>
    <row r="29" spans="1:4" ht="19.149999999999999" customHeight="1">
      <c r="A29" s="2" t="s">
        <v>21</v>
      </c>
      <c r="B29" s="9"/>
      <c r="C29" s="9"/>
      <c r="D29" s="9"/>
    </row>
    <row r="30" spans="1:4" ht="19.149999999999999" customHeight="1">
      <c r="A30" s="2" t="s">
        <v>22</v>
      </c>
      <c r="B30" s="9">
        <v>0</v>
      </c>
      <c r="C30" s="9"/>
      <c r="D30" s="9"/>
    </row>
    <row r="31" spans="1:4" ht="19.149999999999999" customHeight="1">
      <c r="A31" s="2" t="s">
        <v>3</v>
      </c>
      <c r="B31" s="9">
        <v>0</v>
      </c>
      <c r="C31" s="9"/>
      <c r="D31" s="9"/>
    </row>
    <row r="32" spans="1:4" ht="19.149999999999999" customHeight="1">
      <c r="A32" s="2" t="s">
        <v>23</v>
      </c>
      <c r="B32" s="9">
        <f>B30+B31</f>
        <v>0</v>
      </c>
      <c r="C32" s="10">
        <v>0</v>
      </c>
      <c r="D32" s="9"/>
    </row>
    <row r="33" spans="1:8" ht="19.149999999999999" customHeight="1">
      <c r="A33" s="2" t="s">
        <v>24</v>
      </c>
      <c r="B33" s="9"/>
      <c r="C33" s="9"/>
      <c r="D33" s="10">
        <f>B28+B32+C28+C32</f>
        <v>0</v>
      </c>
    </row>
    <row r="34" spans="1:8" ht="19.149999999999999" customHeight="1">
      <c r="A34" s="2"/>
      <c r="B34" s="9"/>
      <c r="C34" s="9"/>
      <c r="D34" s="9"/>
    </row>
    <row r="35" spans="1:8" ht="19.149999999999999" customHeight="1">
      <c r="A35" s="2" t="s">
        <v>25</v>
      </c>
      <c r="B35" s="9"/>
      <c r="C35" s="9"/>
      <c r="D35" s="9"/>
    </row>
    <row r="36" spans="1:8" ht="19.149999999999999" customHeight="1">
      <c r="A36" s="2" t="s">
        <v>26</v>
      </c>
      <c r="B36" s="9"/>
      <c r="C36" s="9">
        <v>0</v>
      </c>
      <c r="D36" s="9"/>
    </row>
    <row r="37" spans="1:8" ht="19.149999999999999" customHeight="1">
      <c r="A37" s="2" t="s">
        <v>27</v>
      </c>
      <c r="B37" s="9"/>
      <c r="C37" s="10">
        <v>9938</v>
      </c>
      <c r="D37" s="9"/>
    </row>
    <row r="38" spans="1:8" ht="19.149999999999999" customHeight="1">
      <c r="A38" s="2" t="s">
        <v>28</v>
      </c>
      <c r="B38" s="9"/>
      <c r="C38" s="9"/>
      <c r="D38" s="10">
        <f>D23-D33</f>
        <v>9938</v>
      </c>
    </row>
    <row r="39" spans="1:8" ht="19.149999999999999" customHeight="1">
      <c r="A39" s="2"/>
      <c r="B39" s="9"/>
      <c r="C39" s="9"/>
      <c r="D39" s="9"/>
    </row>
    <row r="40" spans="1:8" ht="19.149999999999999" customHeight="1" thickBot="1">
      <c r="A40" s="13" t="s">
        <v>29</v>
      </c>
      <c r="B40" s="8"/>
      <c r="C40" s="8"/>
      <c r="D40" s="8">
        <f>D38+D33</f>
        <v>9938</v>
      </c>
    </row>
    <row r="41" spans="1:8" ht="16.149999999999999" customHeight="1"/>
    <row r="42" spans="1:8">
      <c r="H42" s="3"/>
    </row>
    <row r="43" spans="1:8">
      <c r="H43" s="3"/>
    </row>
  </sheetData>
  <mergeCells count="5">
    <mergeCell ref="A3:D3"/>
    <mergeCell ref="A4:D4"/>
    <mergeCell ref="A6:D6"/>
    <mergeCell ref="A7:A8"/>
    <mergeCell ref="B7:D8"/>
  </mergeCells>
  <phoneticPr fontId="1"/>
  <pageMargins left="0.70866141732283472" right="0.70866141732283472" top="0.62992125984251968" bottom="0.3937007874015748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topLeftCell="A28" workbookViewId="0">
      <selection activeCell="A5" sqref="A5"/>
    </sheetView>
  </sheetViews>
  <sheetFormatPr defaultRowHeight="13.5"/>
  <cols>
    <col min="1" max="1" width="39.125" customWidth="1"/>
    <col min="2" max="2" width="15.375" style="6" customWidth="1"/>
    <col min="3" max="3" width="15.25" style="6" customWidth="1"/>
    <col min="4" max="4" width="15.875" style="6" customWidth="1"/>
  </cols>
  <sheetData>
    <row r="1" spans="1:9">
      <c r="A1" t="s">
        <v>4</v>
      </c>
    </row>
    <row r="3" spans="1:9" ht="14.25">
      <c r="A3" s="22" t="s">
        <v>31</v>
      </c>
      <c r="B3" s="22"/>
      <c r="C3" s="22"/>
      <c r="D3" s="22"/>
      <c r="E3" s="14"/>
      <c r="F3" s="14"/>
      <c r="G3" s="14"/>
      <c r="H3" s="14"/>
      <c r="I3" s="14"/>
    </row>
    <row r="4" spans="1:9">
      <c r="A4" s="23" t="s">
        <v>32</v>
      </c>
      <c r="B4" s="23"/>
      <c r="C4" s="23"/>
      <c r="D4" s="23"/>
      <c r="E4" s="15"/>
      <c r="F4" s="15"/>
      <c r="G4" s="15"/>
      <c r="H4" s="15"/>
      <c r="I4" s="15"/>
    </row>
    <row r="6" spans="1:9" ht="14.25" thickBot="1">
      <c r="A6" s="24" t="s">
        <v>30</v>
      </c>
      <c r="B6" s="24"/>
      <c r="C6" s="24"/>
      <c r="D6" s="24"/>
    </row>
    <row r="7" spans="1:9">
      <c r="A7" s="25" t="s">
        <v>0</v>
      </c>
      <c r="B7" s="27" t="s">
        <v>6</v>
      </c>
      <c r="C7" s="28"/>
      <c r="D7" s="29"/>
    </row>
    <row r="8" spans="1:9" ht="14.25" thickBot="1">
      <c r="A8" s="26"/>
      <c r="B8" s="30"/>
      <c r="C8" s="31"/>
      <c r="D8" s="32"/>
    </row>
    <row r="9" spans="1:9" ht="19.149999999999999" customHeight="1">
      <c r="A9" s="1" t="s">
        <v>1</v>
      </c>
      <c r="B9" s="7"/>
      <c r="C9" s="7"/>
      <c r="D9" s="7"/>
    </row>
    <row r="10" spans="1:9" ht="19.149999999999999" customHeight="1">
      <c r="A10" s="2" t="s">
        <v>9</v>
      </c>
      <c r="B10" s="9"/>
      <c r="C10" s="9"/>
      <c r="D10" s="9"/>
    </row>
    <row r="11" spans="1:9" ht="19.149999999999999" customHeight="1">
      <c r="A11" s="2" t="s">
        <v>10</v>
      </c>
      <c r="B11" s="9">
        <v>19268</v>
      </c>
      <c r="C11" s="9"/>
      <c r="D11" s="9"/>
    </row>
    <row r="12" spans="1:9" ht="19.149999999999999" customHeight="1">
      <c r="A12" s="2" t="s">
        <v>11</v>
      </c>
      <c r="B12" s="9"/>
      <c r="C12" s="9"/>
      <c r="D12" s="9"/>
    </row>
    <row r="13" spans="1:9" ht="19.149999999999999" customHeight="1">
      <c r="A13" s="2" t="s">
        <v>12</v>
      </c>
      <c r="B13" s="10"/>
      <c r="C13" s="10">
        <f>SUM(B11:B12)</f>
        <v>19268</v>
      </c>
      <c r="D13" s="9"/>
    </row>
    <row r="14" spans="1:9" ht="19.149999999999999" customHeight="1">
      <c r="A14" s="2" t="s">
        <v>13</v>
      </c>
      <c r="B14" s="9"/>
      <c r="C14" s="9"/>
      <c r="D14" s="9"/>
    </row>
    <row r="15" spans="1:9" ht="19.149999999999999" customHeight="1">
      <c r="A15" s="12" t="s">
        <v>7</v>
      </c>
      <c r="B15" s="9">
        <v>0</v>
      </c>
      <c r="C15" s="9"/>
      <c r="D15" s="9"/>
    </row>
    <row r="16" spans="1:9" ht="19.149999999999999" customHeight="1">
      <c r="A16" s="2"/>
      <c r="B16" s="9"/>
      <c r="C16" s="9"/>
      <c r="D16" s="9"/>
    </row>
    <row r="17" spans="1:4" ht="19.149999999999999" customHeight="1">
      <c r="A17" s="12" t="s">
        <v>14</v>
      </c>
      <c r="B17" s="9">
        <v>0</v>
      </c>
      <c r="C17" s="9"/>
      <c r="D17" s="9"/>
    </row>
    <row r="18" spans="1:4" ht="19.149999999999999" customHeight="1">
      <c r="A18" s="2"/>
      <c r="B18" s="9"/>
      <c r="C18" s="9"/>
      <c r="D18" s="9"/>
    </row>
    <row r="19" spans="1:4" ht="19.149999999999999" customHeight="1">
      <c r="A19" s="2" t="s">
        <v>15</v>
      </c>
      <c r="B19" s="9">
        <v>0</v>
      </c>
      <c r="C19" s="9"/>
      <c r="D19" s="9"/>
    </row>
    <row r="20" spans="1:4" ht="19.149999999999999" customHeight="1">
      <c r="A20" s="2"/>
      <c r="B20" s="9"/>
      <c r="C20" s="9"/>
      <c r="D20" s="9"/>
    </row>
    <row r="21" spans="1:4" ht="19.149999999999999" customHeight="1">
      <c r="A21" s="2" t="s">
        <v>16</v>
      </c>
      <c r="B21" s="9"/>
      <c r="C21" s="9">
        <f>B15+B17+B19</f>
        <v>0</v>
      </c>
      <c r="D21" s="9"/>
    </row>
    <row r="22" spans="1:4" ht="19.149999999999999" customHeight="1">
      <c r="A22" s="2"/>
      <c r="B22" s="9"/>
      <c r="C22" s="11"/>
      <c r="D22" s="9"/>
    </row>
    <row r="23" spans="1:4" ht="19.149999999999999" customHeight="1">
      <c r="A23" s="2" t="s">
        <v>17</v>
      </c>
      <c r="B23" s="9"/>
      <c r="C23" s="9"/>
      <c r="D23" s="10">
        <f>C13+C21</f>
        <v>19268</v>
      </c>
    </row>
    <row r="24" spans="1:4" ht="19.149999999999999" customHeight="1">
      <c r="A24" s="2"/>
      <c r="B24" s="9"/>
      <c r="C24" s="9"/>
      <c r="D24" s="9"/>
    </row>
    <row r="25" spans="1:4" ht="19.149999999999999" customHeight="1">
      <c r="A25" s="2" t="s">
        <v>2</v>
      </c>
      <c r="B25" s="9"/>
      <c r="C25" s="9"/>
      <c r="D25" s="9"/>
    </row>
    <row r="26" spans="1:4" ht="19.149999999999999" customHeight="1">
      <c r="A26" s="2" t="s">
        <v>18</v>
      </c>
      <c r="B26" s="9"/>
      <c r="C26" s="9"/>
      <c r="D26" s="9"/>
    </row>
    <row r="27" spans="1:4" ht="19.149999999999999" customHeight="1">
      <c r="A27" s="2" t="s">
        <v>19</v>
      </c>
      <c r="B27" s="9">
        <v>0</v>
      </c>
      <c r="C27" s="9"/>
      <c r="D27" s="9"/>
    </row>
    <row r="28" spans="1:4" ht="19.149999999999999" customHeight="1">
      <c r="A28" s="2" t="s">
        <v>20</v>
      </c>
      <c r="B28" s="10">
        <f>B27</f>
        <v>0</v>
      </c>
      <c r="C28" s="10">
        <v>0</v>
      </c>
      <c r="D28" s="9"/>
    </row>
    <row r="29" spans="1:4" ht="19.149999999999999" customHeight="1">
      <c r="A29" s="2" t="s">
        <v>21</v>
      </c>
      <c r="B29" s="9"/>
      <c r="C29" s="9"/>
      <c r="D29" s="9"/>
    </row>
    <row r="30" spans="1:4" ht="19.149999999999999" customHeight="1">
      <c r="A30" s="2" t="s">
        <v>22</v>
      </c>
      <c r="B30" s="9">
        <v>0</v>
      </c>
      <c r="C30" s="9"/>
      <c r="D30" s="9"/>
    </row>
    <row r="31" spans="1:4" ht="19.149999999999999" customHeight="1">
      <c r="A31" s="2" t="s">
        <v>3</v>
      </c>
      <c r="B31" s="9">
        <v>0</v>
      </c>
      <c r="C31" s="9"/>
      <c r="D31" s="9"/>
    </row>
    <row r="32" spans="1:4" ht="19.149999999999999" customHeight="1">
      <c r="A32" s="2" t="s">
        <v>23</v>
      </c>
      <c r="B32" s="9">
        <f>B30+B31</f>
        <v>0</v>
      </c>
      <c r="C32" s="10">
        <v>0</v>
      </c>
      <c r="D32" s="9"/>
    </row>
    <row r="33" spans="1:8" ht="19.149999999999999" customHeight="1">
      <c r="A33" s="2" t="s">
        <v>24</v>
      </c>
      <c r="B33" s="9"/>
      <c r="C33" s="9"/>
      <c r="D33" s="10">
        <f>B28+B32+C28+C32</f>
        <v>0</v>
      </c>
    </row>
    <row r="34" spans="1:8" ht="19.149999999999999" customHeight="1">
      <c r="A34" s="2"/>
      <c r="B34" s="9"/>
      <c r="C34" s="9"/>
      <c r="D34" s="9"/>
    </row>
    <row r="35" spans="1:8" ht="19.149999999999999" customHeight="1">
      <c r="A35" s="2" t="s">
        <v>25</v>
      </c>
      <c r="B35" s="9"/>
      <c r="C35" s="9"/>
      <c r="D35" s="9"/>
    </row>
    <row r="36" spans="1:8" ht="19.149999999999999" customHeight="1">
      <c r="A36" s="2" t="s">
        <v>26</v>
      </c>
      <c r="B36" s="9"/>
      <c r="C36" s="9">
        <v>9938</v>
      </c>
      <c r="D36" s="9"/>
    </row>
    <row r="37" spans="1:8" ht="19.149999999999999" customHeight="1">
      <c r="A37" s="2" t="s">
        <v>27</v>
      </c>
      <c r="B37" s="9"/>
      <c r="C37" s="10">
        <v>9330</v>
      </c>
      <c r="D37" s="9"/>
    </row>
    <row r="38" spans="1:8" ht="19.149999999999999" customHeight="1">
      <c r="A38" s="2" t="s">
        <v>28</v>
      </c>
      <c r="B38" s="9"/>
      <c r="C38" s="9"/>
      <c r="D38" s="10">
        <f>C36+C37</f>
        <v>19268</v>
      </c>
    </row>
    <row r="39" spans="1:8" ht="19.149999999999999" customHeight="1">
      <c r="A39" s="2"/>
      <c r="B39" s="9"/>
      <c r="C39" s="9"/>
      <c r="D39" s="9"/>
    </row>
    <row r="40" spans="1:8" ht="19.149999999999999" customHeight="1" thickBot="1">
      <c r="A40" s="13" t="s">
        <v>29</v>
      </c>
      <c r="B40" s="8"/>
      <c r="C40" s="8"/>
      <c r="D40" s="8">
        <f>D38+D33</f>
        <v>19268</v>
      </c>
    </row>
    <row r="41" spans="1:8" ht="16.149999999999999" customHeight="1"/>
    <row r="42" spans="1:8">
      <c r="H42" s="3"/>
    </row>
    <row r="43" spans="1:8">
      <c r="H43" s="3"/>
    </row>
  </sheetData>
  <mergeCells count="5">
    <mergeCell ref="A3:D3"/>
    <mergeCell ref="A4:D4"/>
    <mergeCell ref="A6:D6"/>
    <mergeCell ref="A7:A8"/>
    <mergeCell ref="B7:D8"/>
  </mergeCells>
  <phoneticPr fontId="1"/>
  <pageMargins left="0.70866141732283472" right="0.70866141732283472" top="0.62992125984251968" bottom="0.3937007874015748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topLeftCell="A25" workbookViewId="0">
      <selection activeCell="C38" sqref="C38"/>
    </sheetView>
  </sheetViews>
  <sheetFormatPr defaultRowHeight="13.5"/>
  <cols>
    <col min="1" max="1" width="39.125" customWidth="1"/>
    <col min="2" max="2" width="15.375" style="6" customWidth="1"/>
    <col min="3" max="3" width="15.25" style="6" customWidth="1"/>
    <col min="4" max="4" width="15.875" style="6" customWidth="1"/>
  </cols>
  <sheetData>
    <row r="1" spans="1:9">
      <c r="A1" t="s">
        <v>4</v>
      </c>
    </row>
    <row r="3" spans="1:9" ht="14.25">
      <c r="A3" s="22" t="s">
        <v>33</v>
      </c>
      <c r="B3" s="22"/>
      <c r="C3" s="22"/>
      <c r="D3" s="22"/>
      <c r="E3" s="16"/>
      <c r="F3" s="16"/>
      <c r="G3" s="16"/>
      <c r="H3" s="16"/>
      <c r="I3" s="16"/>
    </row>
    <row r="4" spans="1:9">
      <c r="A4" s="23" t="s">
        <v>34</v>
      </c>
      <c r="B4" s="23"/>
      <c r="C4" s="23"/>
      <c r="D4" s="23"/>
      <c r="E4" s="17"/>
      <c r="F4" s="17"/>
      <c r="G4" s="17"/>
      <c r="H4" s="17"/>
      <c r="I4" s="17"/>
    </row>
    <row r="6" spans="1:9" ht="14.25" thickBot="1">
      <c r="A6" s="24" t="s">
        <v>30</v>
      </c>
      <c r="B6" s="24"/>
      <c r="C6" s="24"/>
      <c r="D6" s="24"/>
    </row>
    <row r="7" spans="1:9">
      <c r="A7" s="25" t="s">
        <v>0</v>
      </c>
      <c r="B7" s="27" t="s">
        <v>6</v>
      </c>
      <c r="C7" s="28"/>
      <c r="D7" s="29"/>
    </row>
    <row r="8" spans="1:9" ht="14.25" thickBot="1">
      <c r="A8" s="26"/>
      <c r="B8" s="30"/>
      <c r="C8" s="31"/>
      <c r="D8" s="32"/>
    </row>
    <row r="9" spans="1:9" ht="19.149999999999999" customHeight="1">
      <c r="A9" s="1" t="s">
        <v>1</v>
      </c>
      <c r="B9" s="7"/>
      <c r="C9" s="7"/>
      <c r="D9" s="7"/>
    </row>
    <row r="10" spans="1:9" ht="19.149999999999999" customHeight="1">
      <c r="A10" s="2" t="s">
        <v>9</v>
      </c>
      <c r="B10" s="9"/>
      <c r="C10" s="9"/>
      <c r="D10" s="9"/>
    </row>
    <row r="11" spans="1:9" ht="19.149999999999999" customHeight="1">
      <c r="A11" s="2" t="s">
        <v>10</v>
      </c>
      <c r="B11" s="9">
        <v>22775</v>
      </c>
      <c r="C11" s="9"/>
      <c r="D11" s="9"/>
    </row>
    <row r="12" spans="1:9" ht="19.149999999999999" customHeight="1">
      <c r="A12" s="2" t="s">
        <v>11</v>
      </c>
      <c r="B12" s="9"/>
      <c r="C12" s="9"/>
      <c r="D12" s="9"/>
    </row>
    <row r="13" spans="1:9" ht="19.149999999999999" customHeight="1">
      <c r="A13" s="2" t="s">
        <v>12</v>
      </c>
      <c r="B13" s="10"/>
      <c r="C13" s="10">
        <f>SUM(B11:B12)</f>
        <v>22775</v>
      </c>
      <c r="D13" s="9"/>
    </row>
    <row r="14" spans="1:9" ht="19.149999999999999" customHeight="1">
      <c r="A14" s="2" t="s">
        <v>13</v>
      </c>
      <c r="B14" s="9"/>
      <c r="C14" s="9"/>
      <c r="D14" s="9"/>
    </row>
    <row r="15" spans="1:9" ht="19.149999999999999" customHeight="1">
      <c r="A15" s="12" t="s">
        <v>7</v>
      </c>
      <c r="B15" s="9">
        <v>0</v>
      </c>
      <c r="C15" s="9"/>
      <c r="D15" s="9"/>
    </row>
    <row r="16" spans="1:9" ht="19.149999999999999" customHeight="1">
      <c r="A16" s="2"/>
      <c r="B16" s="9"/>
      <c r="C16" s="9"/>
      <c r="D16" s="9"/>
    </row>
    <row r="17" spans="1:4" ht="19.149999999999999" customHeight="1">
      <c r="A17" s="12" t="s">
        <v>14</v>
      </c>
      <c r="B17" s="9">
        <v>0</v>
      </c>
      <c r="C17" s="9"/>
      <c r="D17" s="9"/>
    </row>
    <row r="18" spans="1:4" ht="19.149999999999999" customHeight="1">
      <c r="A18" s="2"/>
      <c r="B18" s="9"/>
      <c r="C18" s="9"/>
      <c r="D18" s="9"/>
    </row>
    <row r="19" spans="1:4" ht="19.149999999999999" customHeight="1">
      <c r="A19" s="2" t="s">
        <v>15</v>
      </c>
      <c r="B19" s="9">
        <v>0</v>
      </c>
      <c r="C19" s="9"/>
      <c r="D19" s="9"/>
    </row>
    <row r="20" spans="1:4" ht="19.149999999999999" customHeight="1">
      <c r="A20" s="2"/>
      <c r="B20" s="9"/>
      <c r="C20" s="9"/>
      <c r="D20" s="9"/>
    </row>
    <row r="21" spans="1:4" ht="19.149999999999999" customHeight="1">
      <c r="A21" s="2" t="s">
        <v>16</v>
      </c>
      <c r="B21" s="9"/>
      <c r="C21" s="9">
        <f>B15+B17+B19</f>
        <v>0</v>
      </c>
      <c r="D21" s="9"/>
    </row>
    <row r="22" spans="1:4" ht="19.149999999999999" customHeight="1">
      <c r="A22" s="2"/>
      <c r="B22" s="9"/>
      <c r="C22" s="11"/>
      <c r="D22" s="9"/>
    </row>
    <row r="23" spans="1:4" ht="19.149999999999999" customHeight="1">
      <c r="A23" s="2" t="s">
        <v>17</v>
      </c>
      <c r="B23" s="9"/>
      <c r="C23" s="9"/>
      <c r="D23" s="10">
        <f>C13+C21</f>
        <v>22775</v>
      </c>
    </row>
    <row r="24" spans="1:4" ht="19.149999999999999" customHeight="1">
      <c r="A24" s="2"/>
      <c r="B24" s="9"/>
      <c r="C24" s="9"/>
      <c r="D24" s="9"/>
    </row>
    <row r="25" spans="1:4" ht="19.149999999999999" customHeight="1">
      <c r="A25" s="2" t="s">
        <v>2</v>
      </c>
      <c r="B25" s="9"/>
      <c r="C25" s="9"/>
      <c r="D25" s="9"/>
    </row>
    <row r="26" spans="1:4" ht="19.149999999999999" customHeight="1">
      <c r="A26" s="2" t="s">
        <v>18</v>
      </c>
      <c r="B26" s="9"/>
      <c r="C26" s="9"/>
      <c r="D26" s="9"/>
    </row>
    <row r="27" spans="1:4" ht="19.149999999999999" customHeight="1">
      <c r="A27" s="2" t="s">
        <v>19</v>
      </c>
      <c r="B27" s="9">
        <v>0</v>
      </c>
      <c r="C27" s="9"/>
      <c r="D27" s="9"/>
    </row>
    <row r="28" spans="1:4" ht="19.149999999999999" customHeight="1">
      <c r="A28" s="2" t="s">
        <v>20</v>
      </c>
      <c r="B28" s="10">
        <f>B27</f>
        <v>0</v>
      </c>
      <c r="C28" s="10">
        <v>0</v>
      </c>
      <c r="D28" s="9"/>
    </row>
    <row r="29" spans="1:4" ht="19.149999999999999" customHeight="1">
      <c r="A29" s="2" t="s">
        <v>21</v>
      </c>
      <c r="B29" s="9"/>
      <c r="C29" s="9"/>
      <c r="D29" s="9"/>
    </row>
    <row r="30" spans="1:4" ht="19.149999999999999" customHeight="1">
      <c r="A30" s="2" t="s">
        <v>22</v>
      </c>
      <c r="B30" s="9">
        <v>0</v>
      </c>
      <c r="C30" s="9"/>
      <c r="D30" s="9"/>
    </row>
    <row r="31" spans="1:4" ht="19.149999999999999" customHeight="1">
      <c r="A31" s="2" t="s">
        <v>3</v>
      </c>
      <c r="B31" s="9">
        <v>0</v>
      </c>
      <c r="C31" s="9"/>
      <c r="D31" s="9"/>
    </row>
    <row r="32" spans="1:4" ht="19.149999999999999" customHeight="1">
      <c r="A32" s="2" t="s">
        <v>23</v>
      </c>
      <c r="B32" s="9">
        <f>B30+B31</f>
        <v>0</v>
      </c>
      <c r="C32" s="10">
        <v>0</v>
      </c>
      <c r="D32" s="9"/>
    </row>
    <row r="33" spans="1:8" ht="19.149999999999999" customHeight="1">
      <c r="A33" s="2" t="s">
        <v>24</v>
      </c>
      <c r="B33" s="9"/>
      <c r="C33" s="9"/>
      <c r="D33" s="10">
        <f>B28+B32+C28+C32</f>
        <v>0</v>
      </c>
    </row>
    <row r="34" spans="1:8" ht="19.149999999999999" customHeight="1">
      <c r="A34" s="2"/>
      <c r="B34" s="9"/>
      <c r="C34" s="9"/>
      <c r="D34" s="9"/>
    </row>
    <row r="35" spans="1:8" ht="19.149999999999999" customHeight="1">
      <c r="A35" s="2" t="s">
        <v>25</v>
      </c>
      <c r="B35" s="9"/>
      <c r="C35" s="9"/>
      <c r="D35" s="9"/>
    </row>
    <row r="36" spans="1:8" ht="19.149999999999999" customHeight="1">
      <c r="A36" s="2" t="s">
        <v>26</v>
      </c>
      <c r="B36" s="9"/>
      <c r="C36" s="9">
        <v>19268</v>
      </c>
      <c r="D36" s="9"/>
    </row>
    <row r="37" spans="1:8" ht="19.149999999999999" customHeight="1">
      <c r="A37" s="2" t="s">
        <v>27</v>
      </c>
      <c r="B37" s="9"/>
      <c r="C37" s="10">
        <v>3507</v>
      </c>
      <c r="D37" s="9"/>
    </row>
    <row r="38" spans="1:8" ht="19.149999999999999" customHeight="1">
      <c r="A38" s="2" t="s">
        <v>28</v>
      </c>
      <c r="B38" s="9"/>
      <c r="C38" s="9"/>
      <c r="D38" s="10">
        <f>C36+C37</f>
        <v>22775</v>
      </c>
    </row>
    <row r="39" spans="1:8" ht="19.149999999999999" customHeight="1">
      <c r="A39" s="2"/>
      <c r="B39" s="9"/>
      <c r="C39" s="9"/>
      <c r="D39" s="9"/>
    </row>
    <row r="40" spans="1:8" ht="19.149999999999999" customHeight="1" thickBot="1">
      <c r="A40" s="13" t="s">
        <v>29</v>
      </c>
      <c r="B40" s="8"/>
      <c r="C40" s="8"/>
      <c r="D40" s="8">
        <f>D38+D33</f>
        <v>22775</v>
      </c>
    </row>
    <row r="41" spans="1:8" ht="16.149999999999999" customHeight="1"/>
    <row r="42" spans="1:8">
      <c r="H42" s="3"/>
    </row>
    <row r="43" spans="1:8">
      <c r="H43" s="3"/>
    </row>
  </sheetData>
  <mergeCells count="5">
    <mergeCell ref="A3:D3"/>
    <mergeCell ref="A4:D4"/>
    <mergeCell ref="A6:D6"/>
    <mergeCell ref="A7:A8"/>
    <mergeCell ref="B7:D8"/>
  </mergeCells>
  <phoneticPr fontId="1"/>
  <pageMargins left="0.70866141732283472" right="0.70866141732283472" top="0.62992125984251968" bottom="0.3937007874015748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tabSelected="1" topLeftCell="A25" workbookViewId="0">
      <selection activeCell="D40" sqref="D40"/>
    </sheetView>
  </sheetViews>
  <sheetFormatPr defaultRowHeight="13.5"/>
  <cols>
    <col min="1" max="1" width="39.125" customWidth="1"/>
    <col min="2" max="2" width="15.375" style="6" customWidth="1"/>
    <col min="3" max="3" width="15.25" style="6" customWidth="1"/>
    <col min="4" max="4" width="15.875" style="6" customWidth="1"/>
  </cols>
  <sheetData>
    <row r="1" spans="1:9">
      <c r="A1" t="s">
        <v>4</v>
      </c>
    </row>
    <row r="3" spans="1:9" ht="14.25">
      <c r="A3" s="22" t="s">
        <v>35</v>
      </c>
      <c r="B3" s="22"/>
      <c r="C3" s="22"/>
      <c r="D3" s="22"/>
      <c r="E3" s="18"/>
      <c r="F3" s="18"/>
      <c r="G3" s="18"/>
      <c r="H3" s="18"/>
      <c r="I3" s="18"/>
    </row>
    <row r="4" spans="1:9">
      <c r="A4" s="23" t="s">
        <v>36</v>
      </c>
      <c r="B4" s="23"/>
      <c r="C4" s="23"/>
      <c r="D4" s="23"/>
      <c r="E4" s="19"/>
      <c r="F4" s="19"/>
      <c r="G4" s="19"/>
      <c r="H4" s="19"/>
      <c r="I4" s="19"/>
    </row>
    <row r="6" spans="1:9" ht="14.25" thickBot="1">
      <c r="A6" s="24" t="s">
        <v>30</v>
      </c>
      <c r="B6" s="24"/>
      <c r="C6" s="24"/>
      <c r="D6" s="24"/>
    </row>
    <row r="7" spans="1:9">
      <c r="A7" s="25" t="s">
        <v>0</v>
      </c>
      <c r="B7" s="27" t="s">
        <v>6</v>
      </c>
      <c r="C7" s="28"/>
      <c r="D7" s="29"/>
    </row>
    <row r="8" spans="1:9" ht="14.25" thickBot="1">
      <c r="A8" s="26"/>
      <c r="B8" s="30"/>
      <c r="C8" s="31"/>
      <c r="D8" s="32"/>
    </row>
    <row r="9" spans="1:9" ht="19.149999999999999" customHeight="1">
      <c r="A9" s="1" t="s">
        <v>1</v>
      </c>
      <c r="B9" s="7"/>
      <c r="C9" s="7"/>
      <c r="D9" s="7"/>
    </row>
    <row r="10" spans="1:9" ht="19.149999999999999" customHeight="1">
      <c r="A10" s="2" t="s">
        <v>9</v>
      </c>
      <c r="B10" s="9"/>
      <c r="C10" s="9"/>
      <c r="D10" s="9"/>
    </row>
    <row r="11" spans="1:9" ht="19.149999999999999" customHeight="1">
      <c r="A11" s="2" t="s">
        <v>10</v>
      </c>
      <c r="B11" s="9">
        <v>27106</v>
      </c>
      <c r="C11" s="9"/>
      <c r="D11" s="9"/>
    </row>
    <row r="12" spans="1:9" ht="19.149999999999999" customHeight="1">
      <c r="A12" s="2" t="s">
        <v>11</v>
      </c>
      <c r="B12" s="9"/>
      <c r="C12" s="9"/>
      <c r="D12" s="9"/>
    </row>
    <row r="13" spans="1:9" ht="19.149999999999999" customHeight="1">
      <c r="A13" s="2" t="s">
        <v>12</v>
      </c>
      <c r="B13" s="10"/>
      <c r="C13" s="10">
        <f>SUM(B11:B12)</f>
        <v>27106</v>
      </c>
      <c r="D13" s="9"/>
    </row>
    <row r="14" spans="1:9" ht="19.149999999999999" customHeight="1">
      <c r="A14" s="2" t="s">
        <v>13</v>
      </c>
      <c r="B14" s="9"/>
      <c r="C14" s="9"/>
      <c r="D14" s="9"/>
    </row>
    <row r="15" spans="1:9" ht="19.149999999999999" customHeight="1">
      <c r="A15" s="12" t="s">
        <v>7</v>
      </c>
      <c r="B15" s="9">
        <v>0</v>
      </c>
      <c r="C15" s="9"/>
      <c r="D15" s="9"/>
    </row>
    <row r="16" spans="1:9" ht="19.149999999999999" customHeight="1">
      <c r="A16" s="2"/>
      <c r="B16" s="9"/>
      <c r="C16" s="9"/>
      <c r="D16" s="9"/>
    </row>
    <row r="17" spans="1:4" ht="19.149999999999999" customHeight="1">
      <c r="A17" s="12" t="s">
        <v>14</v>
      </c>
      <c r="B17" s="9">
        <v>0</v>
      </c>
      <c r="C17" s="9"/>
      <c r="D17" s="9"/>
    </row>
    <row r="18" spans="1:4" ht="19.149999999999999" customHeight="1">
      <c r="A18" s="2"/>
      <c r="B18" s="9"/>
      <c r="C18" s="9"/>
      <c r="D18" s="9"/>
    </row>
    <row r="19" spans="1:4" ht="19.149999999999999" customHeight="1">
      <c r="A19" s="2" t="s">
        <v>15</v>
      </c>
      <c r="B19" s="9">
        <v>0</v>
      </c>
      <c r="C19" s="9"/>
      <c r="D19" s="9"/>
    </row>
    <row r="20" spans="1:4" ht="19.149999999999999" customHeight="1">
      <c r="A20" s="2"/>
      <c r="B20" s="9"/>
      <c r="C20" s="9"/>
      <c r="D20" s="9"/>
    </row>
    <row r="21" spans="1:4" ht="19.149999999999999" customHeight="1">
      <c r="A21" s="2" t="s">
        <v>16</v>
      </c>
      <c r="B21" s="9"/>
      <c r="C21" s="9">
        <f>B15+B17+B19</f>
        <v>0</v>
      </c>
      <c r="D21" s="9"/>
    </row>
    <row r="22" spans="1:4" ht="19.149999999999999" customHeight="1">
      <c r="A22" s="2"/>
      <c r="B22" s="9"/>
      <c r="C22" s="11"/>
      <c r="D22" s="9"/>
    </row>
    <row r="23" spans="1:4" ht="19.149999999999999" customHeight="1">
      <c r="A23" s="2" t="s">
        <v>17</v>
      </c>
      <c r="B23" s="9"/>
      <c r="C23" s="9"/>
      <c r="D23" s="10">
        <f>C13+C21</f>
        <v>27106</v>
      </c>
    </row>
    <row r="24" spans="1:4" ht="19.149999999999999" customHeight="1">
      <c r="A24" s="2"/>
      <c r="B24" s="9"/>
      <c r="C24" s="9"/>
      <c r="D24" s="9"/>
    </row>
    <row r="25" spans="1:4" ht="19.149999999999999" customHeight="1">
      <c r="A25" s="2" t="s">
        <v>2</v>
      </c>
      <c r="B25" s="9"/>
      <c r="C25" s="9"/>
      <c r="D25" s="9"/>
    </row>
    <row r="26" spans="1:4" ht="19.149999999999999" customHeight="1">
      <c r="A26" s="2" t="s">
        <v>18</v>
      </c>
      <c r="B26" s="9"/>
      <c r="C26" s="9"/>
      <c r="D26" s="9"/>
    </row>
    <row r="27" spans="1:4" ht="19.149999999999999" customHeight="1">
      <c r="A27" s="2" t="s">
        <v>19</v>
      </c>
      <c r="B27" s="9">
        <v>0</v>
      </c>
      <c r="C27" s="9"/>
      <c r="D27" s="9"/>
    </row>
    <row r="28" spans="1:4" ht="19.149999999999999" customHeight="1">
      <c r="A28" s="2" t="s">
        <v>20</v>
      </c>
      <c r="B28" s="10">
        <f>B27</f>
        <v>0</v>
      </c>
      <c r="C28" s="10">
        <v>0</v>
      </c>
      <c r="D28" s="9"/>
    </row>
    <row r="29" spans="1:4" ht="19.149999999999999" customHeight="1">
      <c r="A29" s="2" t="s">
        <v>21</v>
      </c>
      <c r="B29" s="9"/>
      <c r="C29" s="9"/>
      <c r="D29" s="9"/>
    </row>
    <row r="30" spans="1:4" ht="19.149999999999999" customHeight="1">
      <c r="A30" s="2" t="s">
        <v>22</v>
      </c>
      <c r="B30" s="9">
        <v>0</v>
      </c>
      <c r="C30" s="9"/>
      <c r="D30" s="9"/>
    </row>
    <row r="31" spans="1:4" ht="19.149999999999999" customHeight="1">
      <c r="A31" s="2" t="s">
        <v>3</v>
      </c>
      <c r="B31" s="9">
        <v>0</v>
      </c>
      <c r="C31" s="9"/>
      <c r="D31" s="9"/>
    </row>
    <row r="32" spans="1:4" ht="19.149999999999999" customHeight="1">
      <c r="A32" s="2" t="s">
        <v>23</v>
      </c>
      <c r="B32" s="9">
        <f>B30+B31</f>
        <v>0</v>
      </c>
      <c r="C32" s="10">
        <v>0</v>
      </c>
      <c r="D32" s="9"/>
    </row>
    <row r="33" spans="1:8" ht="19.149999999999999" customHeight="1">
      <c r="A33" s="2" t="s">
        <v>24</v>
      </c>
      <c r="B33" s="9"/>
      <c r="C33" s="9"/>
      <c r="D33" s="10">
        <f>B28+B32+C28+C32</f>
        <v>0</v>
      </c>
    </row>
    <row r="34" spans="1:8" ht="19.149999999999999" customHeight="1">
      <c r="A34" s="2"/>
      <c r="B34" s="9"/>
      <c r="C34" s="9"/>
      <c r="D34" s="9"/>
    </row>
    <row r="35" spans="1:8" ht="19.149999999999999" customHeight="1">
      <c r="A35" s="2" t="s">
        <v>25</v>
      </c>
      <c r="B35" s="9"/>
      <c r="C35" s="9"/>
      <c r="D35" s="9"/>
    </row>
    <row r="36" spans="1:8" ht="19.149999999999999" customHeight="1">
      <c r="A36" s="2" t="s">
        <v>26</v>
      </c>
      <c r="B36" s="9"/>
      <c r="C36" s="9">
        <v>22775</v>
      </c>
      <c r="D36" s="9"/>
    </row>
    <row r="37" spans="1:8" ht="19.149999999999999" customHeight="1">
      <c r="A37" s="2" t="s">
        <v>27</v>
      </c>
      <c r="B37" s="9"/>
      <c r="C37" s="10">
        <v>4331</v>
      </c>
      <c r="D37" s="9"/>
    </row>
    <row r="38" spans="1:8" ht="19.149999999999999" customHeight="1">
      <c r="A38" s="2" t="s">
        <v>28</v>
      </c>
      <c r="B38" s="9"/>
      <c r="C38" s="9"/>
      <c r="D38" s="10">
        <f>C36+C37</f>
        <v>27106</v>
      </c>
    </row>
    <row r="39" spans="1:8" ht="19.149999999999999" customHeight="1">
      <c r="A39" s="2"/>
      <c r="B39" s="9"/>
      <c r="C39" s="9"/>
      <c r="D39" s="9"/>
    </row>
    <row r="40" spans="1:8" ht="19.149999999999999" customHeight="1" thickBot="1">
      <c r="A40" s="13" t="s">
        <v>29</v>
      </c>
      <c r="B40" s="8"/>
      <c r="C40" s="8"/>
      <c r="D40" s="8">
        <f>D38+D33</f>
        <v>27106</v>
      </c>
    </row>
    <row r="41" spans="1:8" ht="16.149999999999999" customHeight="1"/>
    <row r="42" spans="1:8">
      <c r="H42" s="3"/>
    </row>
    <row r="43" spans="1:8">
      <c r="H43" s="3"/>
    </row>
  </sheetData>
  <mergeCells count="5">
    <mergeCell ref="A3:D3"/>
    <mergeCell ref="A4:D4"/>
    <mergeCell ref="A6:D6"/>
    <mergeCell ref="A7:A8"/>
    <mergeCell ref="B7:D8"/>
  </mergeCells>
  <phoneticPr fontId="1"/>
  <pageMargins left="0.70866141732283472" right="0.70866141732283472" top="0.62992125984251968" bottom="0.3937007874015748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topLeftCell="A26" workbookViewId="0">
      <selection activeCell="F40" sqref="F40"/>
    </sheetView>
  </sheetViews>
  <sheetFormatPr defaultRowHeight="13.5"/>
  <cols>
    <col min="1" max="1" width="39.125" customWidth="1"/>
    <col min="2" max="2" width="15.375" style="6" customWidth="1"/>
    <col min="3" max="3" width="15.25" style="6" customWidth="1"/>
    <col min="4" max="4" width="15.875" style="6" customWidth="1"/>
  </cols>
  <sheetData>
    <row r="1" spans="1:9">
      <c r="A1" t="s">
        <v>37</v>
      </c>
    </row>
    <row r="3" spans="1:9" ht="14.25">
      <c r="A3" s="22" t="s">
        <v>38</v>
      </c>
      <c r="B3" s="22"/>
      <c r="C3" s="22"/>
      <c r="D3" s="22"/>
      <c r="E3" s="20"/>
      <c r="F3" s="20"/>
      <c r="G3" s="20"/>
      <c r="H3" s="20"/>
      <c r="I3" s="20"/>
    </row>
    <row r="4" spans="1:9">
      <c r="A4" s="23" t="s">
        <v>39</v>
      </c>
      <c r="B4" s="23"/>
      <c r="C4" s="23"/>
      <c r="D4" s="23"/>
      <c r="E4" s="21"/>
      <c r="F4" s="21"/>
      <c r="G4" s="21"/>
      <c r="H4" s="21"/>
      <c r="I4" s="21"/>
    </row>
    <row r="6" spans="1:9" ht="14.25" thickBot="1">
      <c r="A6" s="33" t="s">
        <v>40</v>
      </c>
      <c r="B6" s="33"/>
      <c r="C6" s="33"/>
      <c r="D6" s="33"/>
    </row>
    <row r="7" spans="1:9">
      <c r="A7" s="25" t="s">
        <v>41</v>
      </c>
      <c r="B7" s="27" t="s">
        <v>42</v>
      </c>
      <c r="C7" s="28"/>
      <c r="D7" s="29"/>
    </row>
    <row r="8" spans="1:9" ht="14.25" thickBot="1">
      <c r="A8" s="26"/>
      <c r="B8" s="30"/>
      <c r="C8" s="31"/>
      <c r="D8" s="32"/>
    </row>
    <row r="9" spans="1:9" ht="19.149999999999999" customHeight="1">
      <c r="A9" s="1" t="s">
        <v>43</v>
      </c>
      <c r="B9" s="7"/>
      <c r="C9" s="7"/>
      <c r="D9" s="7"/>
    </row>
    <row r="10" spans="1:9" ht="19.149999999999999" customHeight="1">
      <c r="A10" s="2" t="s">
        <v>44</v>
      </c>
      <c r="B10" s="9"/>
      <c r="C10" s="9"/>
      <c r="D10" s="9"/>
    </row>
    <row r="11" spans="1:9" ht="19.149999999999999" customHeight="1">
      <c r="A11" s="2" t="s">
        <v>45</v>
      </c>
      <c r="B11" s="9">
        <v>39338</v>
      </c>
      <c r="C11" s="9"/>
      <c r="D11" s="9"/>
    </row>
    <row r="12" spans="1:9" ht="19.149999999999999" customHeight="1">
      <c r="A12" s="2" t="s">
        <v>46</v>
      </c>
      <c r="B12" s="9"/>
      <c r="C12" s="9"/>
      <c r="D12" s="9"/>
    </row>
    <row r="13" spans="1:9" ht="19.149999999999999" customHeight="1">
      <c r="A13" s="2" t="s">
        <v>47</v>
      </c>
      <c r="B13" s="10"/>
      <c r="C13" s="10">
        <v>39338</v>
      </c>
      <c r="D13" s="9"/>
    </row>
    <row r="14" spans="1:9" ht="19.149999999999999" customHeight="1">
      <c r="A14" s="2" t="s">
        <v>48</v>
      </c>
      <c r="B14" s="9"/>
      <c r="C14" s="9"/>
      <c r="D14" s="9"/>
    </row>
    <row r="15" spans="1:9" ht="19.149999999999999" customHeight="1">
      <c r="A15" s="12" t="s">
        <v>49</v>
      </c>
      <c r="B15" s="9">
        <v>0</v>
      </c>
      <c r="C15" s="9"/>
      <c r="D15" s="9"/>
    </row>
    <row r="16" spans="1:9" ht="19.149999999999999" customHeight="1">
      <c r="A16" s="2"/>
      <c r="B16" s="9"/>
      <c r="C16" s="9"/>
      <c r="D16" s="9"/>
    </row>
    <row r="17" spans="1:4" ht="19.149999999999999" customHeight="1">
      <c r="A17" s="12" t="s">
        <v>50</v>
      </c>
      <c r="B17" s="9">
        <v>0</v>
      </c>
      <c r="C17" s="9"/>
      <c r="D17" s="9"/>
    </row>
    <row r="18" spans="1:4" ht="19.149999999999999" customHeight="1">
      <c r="A18" s="2"/>
      <c r="B18" s="9"/>
      <c r="C18" s="9"/>
      <c r="D18" s="9"/>
    </row>
    <row r="19" spans="1:4" ht="19.149999999999999" customHeight="1">
      <c r="A19" s="2" t="s">
        <v>51</v>
      </c>
      <c r="B19" s="9">
        <v>0</v>
      </c>
      <c r="C19" s="9"/>
      <c r="D19" s="9"/>
    </row>
    <row r="20" spans="1:4" ht="19.149999999999999" customHeight="1">
      <c r="A20" s="2"/>
      <c r="B20" s="9"/>
      <c r="C20" s="9"/>
      <c r="D20" s="9"/>
    </row>
    <row r="21" spans="1:4" ht="19.149999999999999" customHeight="1">
      <c r="A21" s="2" t="s">
        <v>52</v>
      </c>
      <c r="B21" s="9"/>
      <c r="C21" s="9">
        <v>0</v>
      </c>
      <c r="D21" s="9"/>
    </row>
    <row r="22" spans="1:4" ht="19.149999999999999" customHeight="1">
      <c r="A22" s="2"/>
      <c r="B22" s="9"/>
      <c r="C22" s="11"/>
      <c r="D22" s="9"/>
    </row>
    <row r="23" spans="1:4" ht="19.149999999999999" customHeight="1">
      <c r="A23" s="2" t="s">
        <v>53</v>
      </c>
      <c r="B23" s="9"/>
      <c r="C23" s="9"/>
      <c r="D23" s="10">
        <v>39338</v>
      </c>
    </row>
    <row r="24" spans="1:4" ht="19.149999999999999" customHeight="1">
      <c r="A24" s="2"/>
      <c r="B24" s="9"/>
      <c r="C24" s="9"/>
      <c r="D24" s="9"/>
    </row>
    <row r="25" spans="1:4" ht="19.149999999999999" customHeight="1">
      <c r="A25" s="2" t="s">
        <v>54</v>
      </c>
      <c r="B25" s="9"/>
      <c r="C25" s="9"/>
      <c r="D25" s="9"/>
    </row>
    <row r="26" spans="1:4" ht="19.149999999999999" customHeight="1">
      <c r="A26" s="2" t="s">
        <v>55</v>
      </c>
      <c r="B26" s="9"/>
      <c r="C26" s="9"/>
      <c r="D26" s="9"/>
    </row>
    <row r="27" spans="1:4" ht="19.149999999999999" customHeight="1">
      <c r="A27" s="2" t="s">
        <v>56</v>
      </c>
      <c r="B27" s="9">
        <v>0</v>
      </c>
      <c r="C27" s="9"/>
      <c r="D27" s="9"/>
    </row>
    <row r="28" spans="1:4" ht="19.149999999999999" customHeight="1">
      <c r="A28" s="2" t="s">
        <v>57</v>
      </c>
      <c r="B28" s="10">
        <v>0</v>
      </c>
      <c r="C28" s="10">
        <v>0</v>
      </c>
      <c r="D28" s="9"/>
    </row>
    <row r="29" spans="1:4" ht="19.149999999999999" customHeight="1">
      <c r="A29" s="2" t="s">
        <v>58</v>
      </c>
      <c r="B29" s="9"/>
      <c r="C29" s="9"/>
      <c r="D29" s="9"/>
    </row>
    <row r="30" spans="1:4" ht="19.149999999999999" customHeight="1">
      <c r="A30" s="2" t="s">
        <v>59</v>
      </c>
      <c r="B30" s="9">
        <v>0</v>
      </c>
      <c r="C30" s="9"/>
      <c r="D30" s="9"/>
    </row>
    <row r="31" spans="1:4" ht="19.149999999999999" customHeight="1">
      <c r="A31" s="2" t="s">
        <v>60</v>
      </c>
      <c r="B31" s="9">
        <v>0</v>
      </c>
      <c r="C31" s="9"/>
      <c r="D31" s="9"/>
    </row>
    <row r="32" spans="1:4" ht="19.149999999999999" customHeight="1">
      <c r="A32" s="2" t="s">
        <v>61</v>
      </c>
      <c r="B32" s="9">
        <v>0</v>
      </c>
      <c r="C32" s="10">
        <v>0</v>
      </c>
      <c r="D32" s="9"/>
    </row>
    <row r="33" spans="1:8" ht="19.149999999999999" customHeight="1">
      <c r="A33" s="2" t="s">
        <v>62</v>
      </c>
      <c r="B33" s="9"/>
      <c r="C33" s="9"/>
      <c r="D33" s="10">
        <v>0</v>
      </c>
    </row>
    <row r="34" spans="1:8" ht="19.149999999999999" customHeight="1">
      <c r="A34" s="2"/>
      <c r="B34" s="9"/>
      <c r="C34" s="9"/>
      <c r="D34" s="9"/>
    </row>
    <row r="35" spans="1:8" ht="19.149999999999999" customHeight="1">
      <c r="A35" s="2" t="s">
        <v>63</v>
      </c>
      <c r="B35" s="9"/>
      <c r="C35" s="9"/>
      <c r="D35" s="9"/>
    </row>
    <row r="36" spans="1:8" ht="19.149999999999999" customHeight="1">
      <c r="A36" s="2" t="s">
        <v>64</v>
      </c>
      <c r="B36" s="9"/>
      <c r="C36" s="9">
        <v>27106</v>
      </c>
      <c r="D36" s="9"/>
    </row>
    <row r="37" spans="1:8" ht="19.149999999999999" customHeight="1">
      <c r="A37" s="2" t="s">
        <v>65</v>
      </c>
      <c r="B37" s="9"/>
      <c r="C37" s="10">
        <v>12232</v>
      </c>
      <c r="D37" s="9"/>
    </row>
    <row r="38" spans="1:8" ht="19.149999999999999" customHeight="1">
      <c r="A38" s="2" t="s">
        <v>66</v>
      </c>
      <c r="B38" s="9"/>
      <c r="C38" s="9"/>
      <c r="D38" s="10">
        <f>C36+C37</f>
        <v>39338</v>
      </c>
    </row>
    <row r="39" spans="1:8" ht="19.149999999999999" customHeight="1">
      <c r="A39" s="2"/>
      <c r="B39" s="9"/>
      <c r="C39" s="9"/>
      <c r="D39" s="9"/>
    </row>
    <row r="40" spans="1:8" ht="19.149999999999999" customHeight="1" thickBot="1">
      <c r="A40" s="13" t="s">
        <v>67</v>
      </c>
      <c r="B40" s="8"/>
      <c r="C40" s="8"/>
      <c r="D40" s="8">
        <f>D33+D38</f>
        <v>39338</v>
      </c>
    </row>
    <row r="41" spans="1:8" ht="16.149999999999999" customHeight="1"/>
    <row r="42" spans="1:8">
      <c r="H42" s="3"/>
    </row>
    <row r="43" spans="1:8">
      <c r="H43" s="3"/>
    </row>
  </sheetData>
  <mergeCells count="5">
    <mergeCell ref="A3:D3"/>
    <mergeCell ref="A4:D4"/>
    <mergeCell ref="A6:D6"/>
    <mergeCell ref="A7:A8"/>
    <mergeCell ref="B7:D8"/>
  </mergeCells>
  <phoneticPr fontId="1"/>
  <pageMargins left="0.70866141732283472" right="0.70866141732283472" top="0.62992125984251968" bottom="0.39370078740157483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26年度</vt:lpstr>
      <vt:lpstr>27年度</vt:lpstr>
      <vt:lpstr>28年度</vt:lpstr>
      <vt:lpstr>29年度 </vt:lpstr>
      <vt:lpstr>30年度 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imai</dc:creator>
  <cp:lastModifiedBy>imai</cp:lastModifiedBy>
  <cp:lastPrinted>2016-05-25T12:09:29Z</cp:lastPrinted>
  <dcterms:created xsi:type="dcterms:W3CDTF">2014-02-16T03:28:49Z</dcterms:created>
  <dcterms:modified xsi:type="dcterms:W3CDTF">2019-05-07T00:08:38Z</dcterms:modified>
</cp:coreProperties>
</file>